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owe utrzymanie DW (RDWJ, RDWM i RDWNS) (50.21 Kasia)\"/>
    </mc:Choice>
  </mc:AlternateContent>
  <xr:revisionPtr revIDLastSave="0" documentId="13_ncr:1_{2CB2342C-5505-463F-8887-A74D9A646784}" xr6:coauthVersionLast="36" xr6:coauthVersionMax="47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1" i="11" l="1"/>
  <c r="N18" i="11" l="1"/>
  <c r="N17" i="11"/>
  <c r="N16" i="11"/>
  <c r="N13" i="11"/>
  <c r="N12" i="11"/>
  <c r="N19" i="11" l="1"/>
  <c r="N14" i="11" l="1"/>
  <c r="N20" i="11" s="1"/>
</calcChain>
</file>

<file path=xl/sharedStrings.xml><?xml version="1.0" encoding="utf-8"?>
<sst xmlns="http://schemas.openxmlformats.org/spreadsheetml/2006/main" count="63" uniqueCount="52">
  <si>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</si>
  <si>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</si>
  <si>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</si>
  <si>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</si>
  <si>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</si>
  <si>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</si>
  <si>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</si>
  <si>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</si>
  <si>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</si>
  <si>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</si>
  <si>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</si>
  <si>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</si>
  <si>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m3</t>
  </si>
  <si>
    <t>UWAGI:</t>
  </si>
  <si>
    <t>Ceny jednostkowe i wartość należy podać z dokładnością do dwóch miejsc po przecinku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</si>
  <si>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</si>
  <si>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</si>
  <si>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</si>
  <si>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</si>
  <si>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</si>
  <si>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</si>
  <si>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</si>
  <si>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</si>
  <si>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Wywóz śniegu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</si>
  <si>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</si>
  <si>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</si>
  <si>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</si>
  <si>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</si>
  <si>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</si>
  <si>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</si>
  <si>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</si>
  <si>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</si>
  <si>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</si>
  <si>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</si>
  <si>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</si>
  <si>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</si>
  <si>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</si>
  <si>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t>ZAKRES PODSTAWOWY ZAMÓWIENIA</t>
  </si>
  <si>
    <t>ZAKRES OPCJONALNY ZAMÓWIENIA</t>
  </si>
  <si>
    <t>3.1</t>
  </si>
  <si>
    <t>Zimowe utrzymanie chodników nie ujętych w charakterystyce drogi, np. wybudowanych w trakcie obowiązywania umowy</t>
  </si>
  <si>
    <t>2.1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</si>
  <si>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</si>
  <si>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</si>
  <si>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WARTOŚĆ (CENA) ZAKRESU PODSTAWOWEGO
(suma poz. 1-3):</t>
  </si>
  <si>
    <t>WARTOŚĆ (CENA) ZAKRESU OPCJONALNEGO
(suma poz. 1-3):</t>
  </si>
  <si>
    <r>
      <rPr>
        <b/>
        <u/>
        <sz val="10"/>
        <color rgb="FF000000"/>
        <rFont val="Arial"/>
        <family val="2"/>
        <charset val="238"/>
      </rPr>
      <t xml:space="preserve">SUMA - CENA OFERTOWA
</t>
    </r>
    <r>
      <rPr>
        <b/>
        <sz val="10"/>
        <color indexed="8"/>
        <rFont val="Arial"/>
        <family val="2"/>
        <charset val="238"/>
      </rPr>
      <t>(ŁĄCZNA WARTOŚĆ ZAKRESU PODSTAWOWEGO I ZAKRESU OPCJONALNEGO):</t>
    </r>
  </si>
  <si>
    <t>Cena jednostkowa obejmuje wszystkie składaniki kosztów (między innymi R, M, Kz, S, KP, Z), a także inne czynności opisane w ST</t>
  </si>
  <si>
    <t>Podpisane kwalifikowanym podpisem elektronicznym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</si>
  <si>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</si>
  <si>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Załącznik nr 2.6.1. SWZ 
(zn. ZDW-DN-4-271-50/21)</t>
  </si>
  <si>
    <r>
      <rPr>
        <sz val="11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6 – RDW Nowy Sącz: droga wojewódzka nr 969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</si>
</sst>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\ _z_ł_-;\-* #,##0.00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Czcionka tekstu podstawowego"/>
      <family val="2"/>
      <charset val="238"/>
    </font>
    <font>
      <i/>
      <sz val="5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92">
    <xf numFmtId="0" fontId="0" fillId="0" borderId="0" xfId="0"/>
    <xf numFmtId="0" fontId="8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4" fontId="4" fillId="0" borderId="1" xfId="2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164" fontId="12" fillId="0" borderId="12" xfId="2" applyNumberFormat="1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44" fontId="13" fillId="4" borderId="15" xfId="0" applyNumberFormat="1" applyFont="1" applyFill="1" applyBorder="1" applyAlignment="1">
      <alignment vertical="center"/>
    </xf>
    <xf numFmtId="44" fontId="4" fillId="0" borderId="20" xfId="2" applyFont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20" xfId="2" applyFont="1" applyBorder="1" applyAlignment="1" applyProtection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4" fontId="12" fillId="0" borderId="25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13" fillId="6" borderId="15" xfId="0" applyNumberFormat="1" applyFont="1" applyFill="1" applyBorder="1" applyAlignment="1">
      <alignment vertical="center"/>
    </xf>
    <xf numFmtId="44" fontId="13" fillId="5" borderId="1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vertical="center"/>
    </xf>
    <xf numFmtId="0" fontId="20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3" fillId="4" borderId="13" xfId="0" applyFont="1" applyFill="1" applyBorder="1" applyAlignment="1">
      <alignment horizontal="right" vertical="center" wrapText="1"/>
    </xf>
    <xf numFmtId="0" fontId="13" fillId="4" borderId="14" xfId="0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8" fillId="5" borderId="6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right" vertical="center" wrapText="1"/>
    </xf>
    <xf numFmtId="0" fontId="13" fillId="6" borderId="14" xfId="0" applyFont="1" applyFill="1" applyBorder="1" applyAlignment="1">
      <alignment horizontal="right" vertical="center"/>
    </xf>
    <xf numFmtId="0" fontId="13" fillId="5" borderId="13" xfId="0" applyFont="1" applyFill="1" applyBorder="1" applyAlignment="1">
      <alignment horizontal="right" vertical="center" wrapText="1"/>
    </xf>
    <xf numFmtId="0" fontId="13" fillId="5" borderId="1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activeCell="N17" sqref="N17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39" customHeight="1">
      <c r="A1" s="68" t="s">
        <v>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" customHeight="1" thickBot="1"/>
    <row r="3" spans="1:14" ht="33" customHeight="1">
      <c r="A3" s="71" t="s">
        <v>43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>
      <c r="A4" s="62" t="s">
        <v>51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49.8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19.8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20.399999999999999" customHeight="1">
      <c r="A7" s="81" t="s">
        <v>0</v>
      </c>
      <c r="B7" s="49" t="s">
        <v>1</v>
      </c>
      <c r="C7" s="49" t="s">
        <v>2</v>
      </c>
      <c r="D7" s="47" t="s">
        <v>3</v>
      </c>
      <c r="E7" s="49" t="s">
        <v>16</v>
      </c>
      <c r="F7" s="47" t="s">
        <v>34</v>
      </c>
      <c r="G7" s="51" t="s">
        <v>15</v>
      </c>
      <c r="H7" s="52"/>
      <c r="I7" s="53"/>
      <c r="J7" s="51" t="s">
        <v>19</v>
      </c>
      <c r="K7" s="52"/>
      <c r="L7" s="53"/>
      <c r="M7" s="47" t="s">
        <v>25</v>
      </c>
      <c r="N7" s="90" t="s">
        <v>42</v>
      </c>
    </row>
    <row r="8" spans="1:14" ht="72.75" customHeight="1">
      <c r="A8" s="82"/>
      <c r="B8" s="50"/>
      <c r="C8" s="50"/>
      <c r="D8" s="48"/>
      <c r="E8" s="50"/>
      <c r="F8" s="48"/>
      <c r="G8" s="12" t="s">
        <v>17</v>
      </c>
      <c r="H8" s="12" t="s">
        <v>18</v>
      </c>
      <c r="I8" s="12" t="s">
        <v>33</v>
      </c>
      <c r="J8" s="12" t="s">
        <v>20</v>
      </c>
      <c r="K8" s="12" t="s">
        <v>21</v>
      </c>
      <c r="L8" s="12" t="s">
        <v>30</v>
      </c>
      <c r="M8" s="48"/>
      <c r="N8" s="91"/>
    </row>
    <row r="9" spans="1:14">
      <c r="A9" s="2" t="s">
        <v>4</v>
      </c>
      <c r="B9" s="3" t="s">
        <v>5</v>
      </c>
      <c r="C9" s="3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26</v>
      </c>
      <c r="J9" s="5" t="s">
        <v>27</v>
      </c>
      <c r="K9" s="5" t="s">
        <v>28</v>
      </c>
      <c r="L9" s="5" t="s">
        <v>29</v>
      </c>
      <c r="M9" s="3" t="s">
        <v>31</v>
      </c>
      <c r="N9" s="4" t="s">
        <v>32</v>
      </c>
    </row>
    <row r="10" spans="1:14" ht="29.4" customHeight="1">
      <c r="A10" s="54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36.6" customHeight="1">
      <c r="A11" s="28">
        <v>1</v>
      </c>
      <c r="B11" s="26" t="s">
        <v>35</v>
      </c>
      <c r="C11" s="44" t="s">
        <v>36</v>
      </c>
      <c r="D11" s="29" t="s">
        <v>22</v>
      </c>
      <c r="E11" s="22" t="s">
        <v>24</v>
      </c>
      <c r="F11" s="17">
        <v>32.640999999999998</v>
      </c>
      <c r="G11" s="7"/>
      <c r="H11" s="7"/>
      <c r="I11" s="23"/>
      <c r="J11" s="24">
        <v>35</v>
      </c>
      <c r="K11" s="24">
        <v>38</v>
      </c>
      <c r="L11" s="24">
        <v>23</v>
      </c>
      <c r="M11" s="9"/>
      <c r="N11" s="25">
        <f>F11*G11*J11+F11*H11*K11+I11*L11</f>
        <v>0</v>
      </c>
    </row>
    <row r="12" spans="1:14" ht="42.6" customHeight="1">
      <c r="A12" s="30">
        <v>2</v>
      </c>
      <c r="B12" s="27" t="s">
        <v>41</v>
      </c>
      <c r="C12" s="45"/>
      <c r="D12" s="29" t="s">
        <v>40</v>
      </c>
      <c r="E12" s="22" t="s">
        <v>24</v>
      </c>
      <c r="F12" s="8">
        <v>2</v>
      </c>
      <c r="G12" s="7"/>
      <c r="H12" s="7"/>
      <c r="I12" s="10"/>
      <c r="J12" s="14">
        <v>20</v>
      </c>
      <c r="K12" s="15">
        <v>25</v>
      </c>
      <c r="L12" s="10"/>
      <c r="M12" s="9"/>
      <c r="N12" s="13">
        <f>F12*G12*J12+F12*H12*K12</f>
        <v>0</v>
      </c>
    </row>
    <row r="13" spans="1:14" ht="31.95" customHeight="1">
      <c r="A13" s="31">
        <v>3</v>
      </c>
      <c r="B13" s="26" t="s">
        <v>39</v>
      </c>
      <c r="C13" s="46"/>
      <c r="D13" s="32" t="s">
        <v>23</v>
      </c>
      <c r="E13" s="22" t="s">
        <v>12</v>
      </c>
      <c r="F13" s="8">
        <v>97</v>
      </c>
      <c r="G13" s="10"/>
      <c r="H13" s="10"/>
      <c r="I13" s="10"/>
      <c r="J13" s="10"/>
      <c r="K13" s="10"/>
      <c r="L13" s="10"/>
      <c r="M13" s="11"/>
      <c r="N13" s="16">
        <f>F13*M13</f>
        <v>0</v>
      </c>
    </row>
    <row r="14" spans="1:14" ht="37.200000000000003" customHeight="1" thickBot="1">
      <c r="A14" s="42" t="s">
        <v>44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20">
        <f>SUM(N11:N13)</f>
        <v>0</v>
      </c>
    </row>
    <row r="15" spans="1:14" ht="30" customHeight="1">
      <c r="A15" s="83" t="s">
        <v>38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 ht="33" customHeight="1">
      <c r="A16" s="28">
        <v>1</v>
      </c>
      <c r="B16" s="26" t="s">
        <v>35</v>
      </c>
      <c r="C16" s="44" t="s">
        <v>36</v>
      </c>
      <c r="D16" s="29" t="s">
        <v>22</v>
      </c>
      <c r="E16" s="22" t="s">
        <v>24</v>
      </c>
      <c r="F16" s="17">
        <v>32.640999999999998</v>
      </c>
      <c r="G16" s="7"/>
      <c r="H16" s="7"/>
      <c r="I16" s="21"/>
      <c r="J16" s="24">
        <v>30</v>
      </c>
      <c r="K16" s="24">
        <v>27</v>
      </c>
      <c r="L16" s="24">
        <v>10</v>
      </c>
      <c r="M16" s="9"/>
      <c r="N16" s="13">
        <f>F16*G16*J16+F16*H16*K16+I16*L16</f>
        <v>0</v>
      </c>
    </row>
    <row r="17" spans="1:14" ht="39" customHeight="1">
      <c r="A17" s="30">
        <v>2</v>
      </c>
      <c r="B17" s="27" t="s">
        <v>41</v>
      </c>
      <c r="C17" s="45"/>
      <c r="D17" s="29" t="s">
        <v>40</v>
      </c>
      <c r="E17" s="22" t="s">
        <v>24</v>
      </c>
      <c r="F17" s="8">
        <v>1</v>
      </c>
      <c r="G17" s="7"/>
      <c r="H17" s="7"/>
      <c r="I17" s="10"/>
      <c r="J17" s="24">
        <v>7</v>
      </c>
      <c r="K17" s="24">
        <v>8</v>
      </c>
      <c r="L17" s="33"/>
      <c r="M17" s="9"/>
      <c r="N17" s="13">
        <f>F17*G17*J17+F17*H17*K17</f>
        <v>0</v>
      </c>
    </row>
    <row r="18" spans="1:14" ht="33" customHeight="1">
      <c r="A18" s="31">
        <v>3</v>
      </c>
      <c r="B18" s="26" t="s">
        <v>39</v>
      </c>
      <c r="C18" s="46"/>
      <c r="D18" s="32" t="s">
        <v>23</v>
      </c>
      <c r="E18" s="22" t="s">
        <v>12</v>
      </c>
      <c r="F18" s="8">
        <v>20</v>
      </c>
      <c r="G18" s="10"/>
      <c r="H18" s="10"/>
      <c r="I18" s="10"/>
      <c r="J18" s="10"/>
      <c r="K18" s="10"/>
      <c r="L18" s="10"/>
      <c r="M18" s="11"/>
      <c r="N18" s="16">
        <f>F18*M18</f>
        <v>0</v>
      </c>
    </row>
    <row r="19" spans="1:14" ht="39" customHeight="1" thickBot="1">
      <c r="A19" s="86" t="s">
        <v>45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34">
        <f>SUM(N16:N18)</f>
        <v>0</v>
      </c>
    </row>
    <row r="20" spans="1:14" ht="48" customHeight="1" thickBot="1">
      <c r="A20" s="88" t="s">
        <v>46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35">
        <f>N14+N19</f>
        <v>0</v>
      </c>
    </row>
    <row r="21" spans="1:14" ht="24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4" ht="11.4" customHeight="1">
      <c r="A22" s="80" t="s">
        <v>13</v>
      </c>
      <c r="B22" s="80"/>
      <c r="C22" s="8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2.6" customHeight="1">
      <c r="A23" s="77" t="s">
        <v>47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1:14" ht="10.8" customHeight="1">
      <c r="A24" s="78" t="s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1:14" ht="51.6" customHeight="1">
      <c r="A25" s="70"/>
      <c r="B25" s="70"/>
      <c r="C25" s="7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6.6" customHeight="1">
      <c r="A26" s="60"/>
      <c r="B26" s="60"/>
      <c r="C26" s="60"/>
      <c r="D26" s="19"/>
      <c r="L26" s="57"/>
      <c r="M26" s="57"/>
      <c r="N26" s="57"/>
    </row>
    <row r="27" spans="1:14" ht="45.6" customHeight="1">
      <c r="A27" s="61"/>
      <c r="B27" s="61"/>
      <c r="C27" s="61"/>
      <c r="D27" s="18"/>
      <c r="E27" s="1"/>
      <c r="F27" s="1"/>
      <c r="G27" s="1"/>
      <c r="H27" s="1"/>
      <c r="I27" s="1"/>
      <c r="J27" s="1"/>
      <c r="K27" s="1"/>
      <c r="L27" s="58" t="s">
        <v>48</v>
      </c>
      <c r="M27" s="58"/>
      <c r="N27" s="58"/>
    </row>
    <row r="28" spans="1:14" ht="26.4" customHeight="1">
      <c r="A28" s="59"/>
      <c r="B28" s="59"/>
      <c r="C28" s="59"/>
    </row>
    <row r="30" spans="1:14">
      <c r="A30" s="40" t="s">
        <v>49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2.4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</sheetData>
  <mergeCells count="31">
    <mergeCell ref="A4:N5"/>
    <mergeCell ref="A1:N1"/>
    <mergeCell ref="A25:C25"/>
    <mergeCell ref="A3:N3"/>
    <mergeCell ref="A6:N6"/>
    <mergeCell ref="A23:N23"/>
    <mergeCell ref="A24:N24"/>
    <mergeCell ref="A22:C22"/>
    <mergeCell ref="A7:A8"/>
    <mergeCell ref="A15:N15"/>
    <mergeCell ref="C16:C18"/>
    <mergeCell ref="A19:M19"/>
    <mergeCell ref="A20:M20"/>
    <mergeCell ref="N7:N8"/>
    <mergeCell ref="B7:B8"/>
    <mergeCell ref="C7:C8"/>
    <mergeCell ref="A30:N33"/>
    <mergeCell ref="A14:M14"/>
    <mergeCell ref="C11:C13"/>
    <mergeCell ref="D7:D8"/>
    <mergeCell ref="E7:E8"/>
    <mergeCell ref="F7:F8"/>
    <mergeCell ref="G7:I7"/>
    <mergeCell ref="J7:L7"/>
    <mergeCell ref="M7:M8"/>
    <mergeCell ref="A10:N10"/>
    <mergeCell ref="L26:N26"/>
    <mergeCell ref="L27:N27"/>
    <mergeCell ref="A28:C28"/>
    <mergeCell ref="A26:C26"/>
    <mergeCell ref="A27:C27"/>
  </mergeCells>
  <printOptions horizontalCentered="1"/>
  <pageMargins left="0.25" right="0.25" top="0.43" bottom="0.37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2021-09-01T11:00:30Z</cp:lastPrinted>
  <dcterms:created xsi:type="dcterms:W3CDTF">2014-02-01T09:42:48Z</dcterms:created>
  <dcterms:modified xsi:type="dcterms:W3CDTF">2021-09-01T11:07:54Z</dcterms:modified>
</cp:coreProperties>
</file>